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8EA23253-C22E-4FD9-9BC6-5793E7469D1B}" xr6:coauthVersionLast="47" xr6:coauthVersionMax="47" xr10:uidLastSave="{00000000-0000-0000-0000-000000000000}"/>
  <bookViews>
    <workbookView xWindow="1030" yWindow="1030" windowWidth="28790" windowHeight="15470" xr2:uid="{BD66D2F0-4CD5-4F1A-8E2C-18622B862C7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<sst xmlns="http://schemas.openxmlformats.org/spreadsheetml/2006/main" count="268" uniqueCount="196">
  <si>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</si>
  <si>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</si>
  <si>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</si>
  <si>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</si>
  <si>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</si>
  <si>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</si>
  <si>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</si>
  <si>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</si>
  <si>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</si>
  <si>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</si>
  <si>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</si>
  <si>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</si>
  <si>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</si>
  <si>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</si>
  <si>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FE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</si>
  <si>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</si>
  <si>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</si>
  <si>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</si>
  <si>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</si>
  <si>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</si>
  <si>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</si>
  <si>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</si>
  <si>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</si>
  <si>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</si>
  <si>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</si>
  <si>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</si>
  <si>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</si>
  <si>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</si>
  <si>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</si>
  <si>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</si>
  <si>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</si>
  <si>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</si>
  <si>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</si>
  <si>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</si>
  <si>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</si>
  <si>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</si>
  <si>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Alhendín</t>
  </si>
  <si>
    <t>Chauchina</t>
  </si>
  <si>
    <t>Cijuela</t>
  </si>
  <si>
    <t>Cúllar Vega</t>
  </si>
  <si>
    <t>Escúzar</t>
  </si>
  <si>
    <t>Fuente Vaqueros</t>
  </si>
  <si>
    <t>Gabias, Las</t>
  </si>
  <si>
    <t>Láchar</t>
  </si>
  <si>
    <t>Malahá, La</t>
  </si>
  <si>
    <t>Santa Fe</t>
  </si>
  <si>
    <t>Vegas del Genil</t>
  </si>
  <si>
    <t>Villa de Otura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</si>
  <si>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</si>
  <si>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</si>
  <si>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</si>
  <si>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</si>
  <si>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</si>
  <si>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</si>
  <si>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</si>
  <si>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</si>
  <si>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</si>
  <si>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</si>
  <si>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</si>
  <si>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</si>
  <si>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</si>
  <si>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</si>
  <si>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</si>
  <si>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</si>
  <si>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</si>
  <si>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</si>
  <si>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</si>
  <si>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</si>
  <si>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</si>
  <si>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</si>
  <si>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</si>
  <si>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</si>
  <si>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Bolivia</t>
  </si>
  <si>
    <t>Colombia</t>
  </si>
  <si>
    <t>Rumania</t>
  </si>
  <si>
    <t>Argentina</t>
  </si>
  <si>
    <t>Venezuela</t>
  </si>
  <si>
    <t>Italia</t>
  </si>
  <si>
    <t>Senegal</t>
  </si>
  <si>
    <t>Brasil</t>
  </si>
  <si>
    <t>China</t>
  </si>
  <si>
    <t>Francia</t>
  </si>
  <si>
    <t>Reino Unido</t>
  </si>
  <si>
    <t>Rusia</t>
  </si>
  <si>
    <t>Honduras</t>
  </si>
  <si>
    <t>Alemania</t>
  </si>
  <si>
    <t>Peru</t>
  </si>
  <si>
    <t>Ucrania</t>
  </si>
  <si>
    <t>Cuba</t>
  </si>
  <si>
    <t>Otros paises de Europa</t>
  </si>
  <si>
    <t>Portugal</t>
  </si>
  <si>
    <t>Nicaragua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</si>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</sst>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5CB94A2-166E-48CE-BDB0-64C4364A8EAD}"/>
    <cellStyle name="Normal" xfId="0" builtinId="0"/>
    <cellStyle name="Normal 2" xfId="1" xr:uid="{CD4EDDBE-3B18-43BA-8A2B-1D7D624FDA41}"/>
    <cellStyle name="Porcentaje 2" xfId="2" xr:uid="{705F7A20-7813-4AD0-9191-AAAD81E5A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8E-4C6B-A025-3A592A4C73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D8E-4C6B-A025-3A592A4C73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D8E-4C6B-A025-3A592A4C73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D8E-4C6B-A025-3A592A4C73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D8E-4C6B-A025-3A592A4C7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54243</c:v>
              </c:pt>
              <c:pt idx="1">
                <c:v>56487</c:v>
              </c:pt>
              <c:pt idx="2">
                <c:v>59449</c:v>
              </c:pt>
              <c:pt idx="3">
                <c:v>64165</c:v>
              </c:pt>
              <c:pt idx="4">
                <c:v>67797</c:v>
              </c:pt>
              <c:pt idx="5">
                <c:v>70596</c:v>
              </c:pt>
              <c:pt idx="6">
                <c:v>74160</c:v>
              </c:pt>
              <c:pt idx="7">
                <c:v>77530</c:v>
              </c:pt>
              <c:pt idx="8">
                <c:v>80256</c:v>
              </c:pt>
              <c:pt idx="9">
                <c:v>81906</c:v>
              </c:pt>
              <c:pt idx="10" formatCode="#,##0">
                <c:v>83138</c:v>
              </c:pt>
              <c:pt idx="11" formatCode="#,##0">
                <c:v>85186</c:v>
              </c:pt>
              <c:pt idx="12" formatCode="#,##0">
                <c:v>86193</c:v>
              </c:pt>
              <c:pt idx="13" formatCode="#,##0">
                <c:v>86501</c:v>
              </c:pt>
              <c:pt idx="14" formatCode="#,##0">
                <c:v>87310</c:v>
              </c:pt>
              <c:pt idx="15" formatCode="#,##0">
                <c:v>88191</c:v>
              </c:pt>
              <c:pt idx="16" formatCode="#,##0">
                <c:v>89279</c:v>
              </c:pt>
              <c:pt idx="17" formatCode="#,##0">
                <c:v>90504</c:v>
              </c:pt>
              <c:pt idx="18" formatCode="#,##0">
                <c:v>91674</c:v>
              </c:pt>
              <c:pt idx="19" formatCode="#,##0">
                <c:v>93125</c:v>
              </c:pt>
              <c:pt idx="20" formatCode="#,##0">
                <c:v>94169</c:v>
              </c:pt>
              <c:pt idx="21" formatCode="#,##0">
                <c:v>96223</c:v>
              </c:pt>
              <c:pt idx="22" formatCode="#,##0">
                <c:v>97647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53-4318-ADB8-4354938A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BDF-4260-A07A-DDA97076C88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BDF-4260-A07A-DDA97076C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BE-4766-BD40-8FC9D77FE2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BBE-4766-BD40-8FC9D77FE2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BBE-4766-BD40-8FC9D77FE2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BBE-4766-BD40-8FC9D77FE2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BBE-4766-BD40-8FC9D77FE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67-450C-9149-E8841652DB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67-450C-9149-E8841652DB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67-450C-9149-E8841652DB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67-450C-9149-E8841652DB2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267-450C-9149-E884165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5-4A46-9AE8-F0088AF490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325-4A46-9AE8-F0088AF490C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325-4A46-9AE8-F0088AF490C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25-4A46-9AE8-F0088AF490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325-4A46-9AE8-F0088AF49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D-4547-8BCC-E51ED0EBCC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2D-4547-8BCC-E51ED0EBCC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2D-4547-8BCC-E51ED0EBCC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2D-4547-8BCC-E51ED0EBCC8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2D-4547-8BCC-E51ED0EBCC8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2D-4547-8BCC-E51ED0EBCC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72D-4547-8BCC-E51ED0EB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5E48AE-24C6-4A35-8B34-0FA31E4A8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846F12-9F98-418F-AB3F-772A90337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23A3D7-555E-459A-A35F-ABF4D3BDD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4A2B9F-B316-4AED-BE1D-81A9601A1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CDE096-51DB-474F-96E8-2868634D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4EEF61-6167-4FCB-AA9D-1CB03329F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2C01F59-9FF3-4B81-83CF-0567AF4A992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51EE731-D05F-4781-9F63-56547CE68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BCB548C-E301-4285-8006-860197C66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A285A4-8701-4D60-98E4-F42C04151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C5720AF-FDB5-471A-A0EB-EB2564884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D532B1D-4810-48FE-97B4-D562CE9B4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91E35BE-E8C0-4241-9189-B3C6B68BC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FFC92F-302E-4528-87B8-20894EC0F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E83646-BDD0-4E3A-8341-83EEDA325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A9E75D6-A19E-4108-8EE7-8CA98F5AA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28ABBCB-8F38-4676-9766-3DA8B7424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AF265AB-FFF5-42D3-9310-756548BFE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E3A2F29-0E1D-4D18-BDCD-CA841F3BE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58511BD-DE0F-4A77-9E0B-2390BEEF5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58A44E-C3F1-40F5-9848-AC1265CE6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E6AA-ABAE-423D-B059-670D3ECF5EC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FE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544C246-CEFC-4EB6-B0B9-05EBD45DDF2F}"/>
    <hyperlink ref="B14:C14" location="Municipios!A1" display="Municipios" xr:uid="{03AC3123-4CDE-4D5C-B7D8-5D8CEB13248D}"/>
    <hyperlink ref="B16:C16" location="'Datos Demograficos'!A1" display="Datos Demograficos" xr:uid="{81179173-CF28-4A24-A0B6-48BB608BDBF9}"/>
    <hyperlink ref="B18:C18" location="Nacionalidades!A1" display="Nacionalidades" xr:uid="{66A62E65-4892-44CB-BA02-29280B60944E}"/>
    <hyperlink ref="H18:I18" location="Trabajo!A1" display="Trabajo" xr:uid="{D113D922-253A-4329-9192-A86DB1270201}"/>
    <hyperlink ref="E12:F12" location="'Datos Economicos'!A1" display="Datos Económicos" xr:uid="{3DA0F49E-15FE-498B-AC55-DD51293F67CA}"/>
    <hyperlink ref="E14" location="Trafico!A1" display="Tráfico" xr:uid="{79ABBD18-C447-4F24-AFD3-CCE7FA3AA9E6}"/>
    <hyperlink ref="E16:F16" location="'Plazas Turisticas'!A1" display="Plazas Turisticas" xr:uid="{F4E4D924-5F2B-4F5C-96FC-E638824CC564}"/>
    <hyperlink ref="E18:F18" location="Bancos!A1" display="Bancos" xr:uid="{6E0A5721-1ACB-4A7B-9CF3-6A999BDEEDAC}"/>
    <hyperlink ref="H12" location="Presupuestos!A1" display="Presupuestos" xr:uid="{BE7121FE-F219-43A8-8825-05E3C29CAE7C}"/>
    <hyperlink ref="H14" location="'Datos Catastrales'!A1" display="Datos Catastrales" xr:uid="{D508A2C6-FFE4-47F9-80A5-4BDCA09F6AE2}"/>
    <hyperlink ref="H16:I16" location="Hacienda!A1" display="Hacienda" xr:uid="{6B67B6F8-EC9D-4E4F-9ABC-E7A3066D35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EB46-4C46-48F9-A3A0-801EF912743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37</v>
      </c>
      <c r="C15" s="115">
        <v>26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-2.6315789473684209E-2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857B35A-28BD-4715-A69B-1DB55B5DBF2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1DB8-E649-44E1-86B2-814AEEAD5AC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24946.943640000001</v>
      </c>
      <c r="C16" s="136">
        <v>2007.19588</v>
      </c>
      <c r="D16" s="136">
        <v>10765.48144</v>
      </c>
      <c r="E16" s="136">
        <v>35389.120510000008</v>
      </c>
      <c r="F16" s="136">
        <v>254.58045000000001</v>
      </c>
      <c r="G16" s="136">
        <v>2150.4941899999999</v>
      </c>
      <c r="H16" s="136">
        <v>2457.76575</v>
      </c>
      <c r="I16" s="136">
        <v>244.19420000000002</v>
      </c>
      <c r="J16" s="136">
        <v>868.40199999999993</v>
      </c>
      <c r="K16" s="137">
        <v>79084.178060000006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35957.142749999999</v>
      </c>
      <c r="C20" s="136">
        <v>26324.533729999999</v>
      </c>
      <c r="D20" s="136">
        <v>520.28878999999995</v>
      </c>
      <c r="E20" s="136">
        <v>3639.0100700000003</v>
      </c>
      <c r="F20" s="136">
        <v>10089.486140000001</v>
      </c>
      <c r="G20" s="136">
        <v>534.87561999999991</v>
      </c>
      <c r="H20" s="136">
        <v>83</v>
      </c>
      <c r="I20" s="136">
        <v>1599.2156</v>
      </c>
      <c r="J20" s="137">
        <v>78987.129350000003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24915.337229999997</v>
      </c>
      <c r="C24" s="136">
        <v>11299.716609999999</v>
      </c>
      <c r="D24" s="136">
        <v>11507.65756</v>
      </c>
      <c r="E24" s="136">
        <v>4889.5548400000007</v>
      </c>
      <c r="F24" s="136">
        <v>24519.841519999998</v>
      </c>
      <c r="G24" s="136">
        <v>1855.0215900000003</v>
      </c>
      <c r="H24" s="137">
        <v>78987.129350000003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7BF1761-BA7D-4D51-8018-123A5DFD33D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325D-5A56-47DD-A185-57B5C178D10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>
        <v>73317</v>
      </c>
      <c r="E15" s="150" t="s">
        <v>182</v>
      </c>
      <c r="F15" s="151">
        <v>42972</v>
      </c>
      <c r="G15" s="20"/>
      <c r="I15" s="100" t="s">
        <v>183</v>
      </c>
      <c r="J15" s="149">
        <v>21196</v>
      </c>
      <c r="K15" s="23"/>
    </row>
    <row r="16" spans="1:11" ht="51" customHeight="1" x14ac:dyDescent="0.3">
      <c r="A16" s="20"/>
      <c r="B16" s="150" t="s">
        <v>184</v>
      </c>
      <c r="C16" s="152">
        <v>3018242.2983900001</v>
      </c>
      <c r="E16" s="150" t="s">
        <v>185</v>
      </c>
      <c r="F16" s="153">
        <v>2944.1977999999995</v>
      </c>
      <c r="G16" s="20"/>
      <c r="I16" s="150" t="s">
        <v>186</v>
      </c>
      <c r="J16" s="152">
        <v>27183.300000000003</v>
      </c>
      <c r="K16" s="23"/>
    </row>
    <row r="17" spans="1:13" ht="51" customHeight="1" thickBot="1" x14ac:dyDescent="0.35">
      <c r="A17" s="20"/>
      <c r="B17" s="150" t="s">
        <v>187</v>
      </c>
      <c r="C17" s="152">
        <v>2036314.74676</v>
      </c>
      <c r="E17" s="150" t="s">
        <v>188</v>
      </c>
      <c r="F17" s="153">
        <v>1384.6998000000003</v>
      </c>
      <c r="G17" s="20"/>
      <c r="I17" s="154" t="s">
        <v>189</v>
      </c>
      <c r="J17" s="155">
        <v>66888.7</v>
      </c>
      <c r="K17" s="23"/>
    </row>
    <row r="18" spans="1:13" ht="51" customHeight="1" thickBot="1" x14ac:dyDescent="0.35">
      <c r="A18" s="20"/>
      <c r="B18" s="154" t="s">
        <v>190</v>
      </c>
      <c r="C18" s="156">
        <v>981927.55162000004</v>
      </c>
      <c r="D18" s="157"/>
      <c r="E18" s="154" t="s">
        <v>191</v>
      </c>
      <c r="F18" s="158">
        <v>1559.498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DC6C471-90DB-4BFA-97BE-A21F06B9A9E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0DDA-BEF7-4CD3-B645-80495B5F83B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42864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2619.8619853490109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16849.479520576708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0.88367966224792094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49FE943-A555-46A4-8D88-01DEA8BB882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54FE-41DD-4852-B6C8-29A7DEB37EE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311.06000089645386</v>
      </c>
      <c r="H14" s="25" t="s">
        <v>17</v>
      </c>
      <c r="I14" s="26">
        <v>2.4598687840477713E-2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97647</v>
      </c>
      <c r="H16" s="25" t="s">
        <v>17</v>
      </c>
      <c r="I16" s="26">
        <v>0.10390841731924008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5.0027138570565406E-2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313.91692830511141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10.065857630034715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1893</v>
      </c>
      <c r="H24" s="25" t="s">
        <v>17</v>
      </c>
      <c r="I24" s="26">
        <v>6.9300043930297262E-2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19700</v>
      </c>
      <c r="H26" s="25" t="s">
        <v>17</v>
      </c>
      <c r="I26" s="26">
        <v>7.9250778427696733E-2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8757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618</v>
      </c>
      <c r="H30" s="25" t="s">
        <v>17</v>
      </c>
      <c r="I30" s="26">
        <v>1.0669152682825771E-2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37</v>
      </c>
      <c r="H32" s="25" t="s">
        <v>17</v>
      </c>
      <c r="I32" s="26">
        <v>7.3267326732673263E-2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72617</v>
      </c>
      <c r="H36" s="25" t="s">
        <v>17</v>
      </c>
      <c r="I36" s="26">
        <v>9.8718187490738837E-2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80924.579169999983</v>
      </c>
      <c r="H38" s="25" t="s">
        <v>17</v>
      </c>
      <c r="I38" s="26">
        <v>7.7498165302652508E-2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16849.479520576708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E8866FC-1733-4FFC-B59B-B73489D2B9F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F2B9-60BB-4136-870E-DE3B02BA54A5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311.06000089645386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10.065857630034715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10424</v>
      </c>
    </row>
    <row r="25" spans="1:7" x14ac:dyDescent="0.3">
      <c r="B25" s="49" t="s">
        <v>37</v>
      </c>
      <c r="C25" s="50">
        <v>5798</v>
      </c>
    </row>
    <row r="26" spans="1:7" x14ac:dyDescent="0.3">
      <c r="B26" s="49" t="s">
        <v>38</v>
      </c>
      <c r="C26" s="50">
        <v>3729</v>
      </c>
    </row>
    <row r="27" spans="1:7" x14ac:dyDescent="0.3">
      <c r="B27" s="49" t="s">
        <v>39</v>
      </c>
      <c r="C27" s="50">
        <v>7818</v>
      </c>
    </row>
    <row r="28" spans="1:7" x14ac:dyDescent="0.3">
      <c r="B28" s="49" t="s">
        <v>40</v>
      </c>
      <c r="C28" s="50">
        <v>843</v>
      </c>
    </row>
    <row r="29" spans="1:7" x14ac:dyDescent="0.3">
      <c r="B29" s="49" t="s">
        <v>41</v>
      </c>
      <c r="C29" s="50">
        <v>4633</v>
      </c>
    </row>
    <row r="30" spans="1:7" x14ac:dyDescent="0.3">
      <c r="B30" s="49" t="s">
        <v>42</v>
      </c>
      <c r="C30" s="50">
        <v>23492</v>
      </c>
    </row>
    <row r="31" spans="1:7" x14ac:dyDescent="0.3">
      <c r="B31" s="49" t="s">
        <v>43</v>
      </c>
      <c r="C31" s="50">
        <v>3805</v>
      </c>
    </row>
    <row r="32" spans="1:7" x14ac:dyDescent="0.3">
      <c r="B32" s="49" t="s">
        <v>44</v>
      </c>
      <c r="C32" s="50">
        <v>1881</v>
      </c>
    </row>
    <row r="33" spans="2:3" x14ac:dyDescent="0.3">
      <c r="B33" s="49" t="s">
        <v>45</v>
      </c>
      <c r="C33" s="50">
        <v>15301</v>
      </c>
    </row>
    <row r="34" spans="2:3" x14ac:dyDescent="0.3">
      <c r="B34" s="49" t="s">
        <v>46</v>
      </c>
      <c r="C34" s="50">
        <v>12323</v>
      </c>
    </row>
    <row r="35" spans="2:3" x14ac:dyDescent="0.3">
      <c r="B35" s="49" t="s">
        <v>47</v>
      </c>
      <c r="C35" s="50">
        <v>7600</v>
      </c>
    </row>
  </sheetData>
  <mergeCells count="3">
    <mergeCell ref="C6:E6"/>
    <mergeCell ref="C8:E8"/>
    <mergeCell ref="C10:E10"/>
  </mergeCells>
  <hyperlinks>
    <hyperlink ref="A7" location="Indice!A1" display="Índice" xr:uid="{039D698C-87D6-4ED1-B959-4BA55A6A071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E171-ACA7-4281-A3CC-96E0FA17E2C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97647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0.49795692648007617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5.0027138570565406E-2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0.42577423452626045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313.91692830511141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0.13485309328499595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788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425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613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175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17386</v>
      </c>
      <c r="H35" s="61"/>
      <c r="I35" s="61">
        <v>20198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8919</v>
      </c>
      <c r="H37" s="63">
        <v>8467</v>
      </c>
      <c r="I37" s="63">
        <v>10417</v>
      </c>
      <c r="J37" s="63">
        <v>9781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6F376C8-20F4-4DB0-A710-DDF7B3924D1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D1B83-A025-4A44-A3B3-A8F17142CA7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92762</v>
      </c>
      <c r="D11" s="66"/>
      <c r="E11" s="67" t="s">
        <v>62</v>
      </c>
      <c r="F11" s="65">
        <v>4885</v>
      </c>
      <c r="G11" s="67" t="s">
        <v>63</v>
      </c>
      <c r="H11" s="66"/>
      <c r="I11" s="65">
        <v>1377</v>
      </c>
      <c r="J11" s="67" t="s">
        <v>64</v>
      </c>
      <c r="K11" s="68">
        <v>1168</v>
      </c>
    </row>
    <row r="12" spans="1:11" ht="30.75" customHeight="1" thickBot="1" x14ac:dyDescent="0.35">
      <c r="B12" s="64" t="s">
        <v>65</v>
      </c>
      <c r="C12" s="65">
        <v>2126</v>
      </c>
      <c r="D12" s="67"/>
      <c r="E12" s="67" t="s">
        <v>66</v>
      </c>
      <c r="F12" s="65">
        <v>212</v>
      </c>
      <c r="G12" s="67" t="s">
        <v>67</v>
      </c>
      <c r="H12" s="67"/>
      <c r="I12" s="65">
        <v>1</v>
      </c>
      <c r="J12" s="67" t="s">
        <v>68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97647</v>
      </c>
      <c r="J14" s="69"/>
      <c r="K14" s="69"/>
    </row>
    <row r="16" spans="1:11" x14ac:dyDescent="0.3">
      <c r="B16" s="21" t="s">
        <v>71</v>
      </c>
      <c r="C16" s="76">
        <v>929</v>
      </c>
    </row>
    <row r="17" spans="2:3" x14ac:dyDescent="0.3">
      <c r="B17" s="21" t="s">
        <v>72</v>
      </c>
      <c r="C17" s="76">
        <v>523</v>
      </c>
    </row>
    <row r="18" spans="2:3" x14ac:dyDescent="0.3">
      <c r="B18" s="21" t="s">
        <v>73</v>
      </c>
      <c r="C18" s="76">
        <v>402</v>
      </c>
    </row>
    <row r="19" spans="2:3" x14ac:dyDescent="0.3">
      <c r="B19" s="21" t="s">
        <v>74</v>
      </c>
      <c r="C19" s="76">
        <v>348</v>
      </c>
    </row>
    <row r="20" spans="2:3" x14ac:dyDescent="0.3">
      <c r="B20" s="21" t="s">
        <v>75</v>
      </c>
      <c r="C20" s="76">
        <v>269</v>
      </c>
    </row>
    <row r="21" spans="2:3" x14ac:dyDescent="0.3">
      <c r="B21" s="21" t="s">
        <v>76</v>
      </c>
      <c r="C21" s="76">
        <v>250</v>
      </c>
    </row>
    <row r="22" spans="2:3" x14ac:dyDescent="0.3">
      <c r="B22" s="21" t="s">
        <v>77</v>
      </c>
      <c r="C22" s="76">
        <v>244</v>
      </c>
    </row>
    <row r="23" spans="2:3" x14ac:dyDescent="0.3">
      <c r="B23" s="21" t="s">
        <v>78</v>
      </c>
      <c r="C23" s="76">
        <v>147</v>
      </c>
    </row>
    <row r="24" spans="2:3" x14ac:dyDescent="0.3">
      <c r="B24" s="21" t="s">
        <v>79</v>
      </c>
      <c r="C24" s="76">
        <v>144</v>
      </c>
    </row>
    <row r="25" spans="2:3" x14ac:dyDescent="0.3">
      <c r="B25" s="21" t="s">
        <v>80</v>
      </c>
      <c r="C25" s="76">
        <v>130</v>
      </c>
    </row>
    <row r="26" spans="2:3" x14ac:dyDescent="0.3">
      <c r="B26" s="21" t="s">
        <v>81</v>
      </c>
      <c r="C26" s="76">
        <v>128</v>
      </c>
    </row>
    <row r="27" spans="2:3" x14ac:dyDescent="0.3">
      <c r="B27" s="21" t="s">
        <v>82</v>
      </c>
      <c r="C27" s="76">
        <v>110</v>
      </c>
    </row>
    <row r="28" spans="2:3" x14ac:dyDescent="0.3">
      <c r="B28" s="21" t="s">
        <v>83</v>
      </c>
      <c r="C28" s="76">
        <v>92</v>
      </c>
    </row>
    <row r="29" spans="2:3" x14ac:dyDescent="0.3">
      <c r="B29" s="21" t="s">
        <v>84</v>
      </c>
      <c r="C29" s="76">
        <v>92</v>
      </c>
    </row>
    <row r="30" spans="2:3" x14ac:dyDescent="0.3">
      <c r="B30" s="21" t="s">
        <v>85</v>
      </c>
      <c r="C30" s="76">
        <v>89</v>
      </c>
    </row>
    <row r="31" spans="2:3" x14ac:dyDescent="0.3">
      <c r="B31" s="21" t="s">
        <v>86</v>
      </c>
      <c r="C31" s="76">
        <v>87</v>
      </c>
    </row>
    <row r="32" spans="2:3" x14ac:dyDescent="0.3">
      <c r="B32" s="21" t="s">
        <v>87</v>
      </c>
      <c r="C32" s="76">
        <v>80</v>
      </c>
    </row>
    <row r="33" spans="2:3" x14ac:dyDescent="0.3">
      <c r="B33" s="21" t="s">
        <v>88</v>
      </c>
      <c r="C33" s="76">
        <v>64</v>
      </c>
    </row>
    <row r="34" spans="2:3" x14ac:dyDescent="0.3">
      <c r="B34" s="21" t="s">
        <v>89</v>
      </c>
      <c r="C34" s="76">
        <v>60</v>
      </c>
    </row>
    <row r="35" spans="2:3" x14ac:dyDescent="0.3">
      <c r="B35" s="21" t="s">
        <v>90</v>
      </c>
      <c r="C35" s="76">
        <v>50</v>
      </c>
    </row>
    <row r="36" spans="2:3" x14ac:dyDescent="0.3">
      <c r="B36" s="21" t="s">
        <v>91</v>
      </c>
      <c r="C36" s="76">
        <v>50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0647ACA-5EF7-42D8-AAE2-B1AAD3E735A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DC3FF-0765-4E93-B16B-A21FB5A53F7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23341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13426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8757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4669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0.19159588001149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1233</v>
      </c>
      <c r="E28" s="89">
        <v>1594</v>
      </c>
      <c r="F28" s="89">
        <v>9447</v>
      </c>
      <c r="G28" s="90">
        <v>7426</v>
      </c>
      <c r="H28" s="90">
        <f>SUM(D28:G28)</f>
        <v>19700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062352A-C384-4369-BFF1-71BC0B0FFA2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7986-E09C-4B5D-8076-AC3590EE641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1601</v>
      </c>
      <c r="D15" s="107">
        <v>11503</v>
      </c>
      <c r="E15" s="108">
        <v>198</v>
      </c>
      <c r="G15" s="105" t="s">
        <v>104</v>
      </c>
      <c r="H15" s="109">
        <v>46</v>
      </c>
      <c r="I15" s="107">
        <v>1367</v>
      </c>
      <c r="J15" s="107">
        <v>6514</v>
      </c>
      <c r="K15" s="110">
        <v>5375</v>
      </c>
      <c r="L15" s="111"/>
      <c r="M15" s="105" t="s">
        <v>104</v>
      </c>
      <c r="N15" s="112">
        <v>4020</v>
      </c>
      <c r="O15" s="112">
        <v>4324</v>
      </c>
      <c r="P15" s="112">
        <v>3764</v>
      </c>
      <c r="Q15" s="108">
        <v>1194</v>
      </c>
      <c r="R15" s="23"/>
    </row>
    <row r="16" spans="1:18" ht="34.5" customHeight="1" thickBot="1" x14ac:dyDescent="0.35">
      <c r="A16" s="20"/>
      <c r="B16" s="113" t="s">
        <v>116</v>
      </c>
      <c r="C16" s="114">
        <v>719</v>
      </c>
      <c r="D16" s="115">
        <v>979</v>
      </c>
      <c r="E16" s="116">
        <v>195</v>
      </c>
      <c r="G16" s="113" t="s">
        <v>116</v>
      </c>
      <c r="H16" s="114">
        <v>11</v>
      </c>
      <c r="I16" s="115">
        <v>81</v>
      </c>
      <c r="J16" s="115">
        <v>969</v>
      </c>
      <c r="K16" s="116">
        <v>832</v>
      </c>
      <c r="L16" s="111"/>
      <c r="M16" s="113" t="s">
        <v>116</v>
      </c>
      <c r="N16" s="115">
        <v>1640</v>
      </c>
      <c r="O16" s="115">
        <v>211</v>
      </c>
      <c r="P16" s="115">
        <v>39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D6D1B2F-B5EF-4343-8411-45642DD9660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8315-C73A-4F54-ABE3-BADE8E5C573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50876</v>
      </c>
      <c r="C15" s="115">
        <v>11404</v>
      </c>
      <c r="D15" s="115">
        <v>9014</v>
      </c>
      <c r="E15" s="115">
        <v>29</v>
      </c>
      <c r="F15" s="115">
        <v>527</v>
      </c>
      <c r="G15" s="116">
        <v>767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33472</v>
      </c>
      <c r="C21" s="115">
        <v>24834</v>
      </c>
      <c r="D21" s="116">
        <v>58306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499A2A6-21B6-45F4-B7EC-825D6CE8B32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0304-D8C8-4BC5-9C33-D3ECBB4555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1</v>
      </c>
      <c r="D16" s="122">
        <v>0</v>
      </c>
      <c r="E16" s="122">
        <v>10</v>
      </c>
      <c r="F16" s="122">
        <v>9</v>
      </c>
      <c r="G16" s="123">
        <v>0</v>
      </c>
      <c r="H16" s="124">
        <v>20</v>
      </c>
      <c r="I16" s="23"/>
    </row>
    <row r="17" spans="1:9" ht="32.25" customHeight="1" thickBot="1" x14ac:dyDescent="0.35">
      <c r="A17" s="20"/>
      <c r="B17" s="125" t="s">
        <v>136</v>
      </c>
      <c r="C17" s="115">
        <v>1</v>
      </c>
      <c r="D17" s="115">
        <v>0</v>
      </c>
      <c r="E17" s="115">
        <v>10</v>
      </c>
      <c r="F17" s="115">
        <v>9</v>
      </c>
      <c r="G17" s="126">
        <v>0</v>
      </c>
      <c r="H17" s="116">
        <v>20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15</v>
      </c>
      <c r="D22" s="122">
        <v>0</v>
      </c>
      <c r="E22" s="122">
        <v>523</v>
      </c>
      <c r="F22" s="122">
        <v>77</v>
      </c>
      <c r="G22" s="123">
        <v>0</v>
      </c>
      <c r="H22" s="124">
        <v>615</v>
      </c>
      <c r="I22" s="23"/>
    </row>
    <row r="23" spans="1:9" ht="32.25" customHeight="1" thickBot="1" x14ac:dyDescent="0.35">
      <c r="A23" s="20"/>
      <c r="B23" s="125" t="s">
        <v>136</v>
      </c>
      <c r="C23" s="115">
        <v>18</v>
      </c>
      <c r="D23" s="115">
        <v>0</v>
      </c>
      <c r="E23" s="115">
        <v>523</v>
      </c>
      <c r="F23" s="115">
        <v>77</v>
      </c>
      <c r="G23" s="126">
        <v>0</v>
      </c>
      <c r="H23" s="116">
        <v>618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700EEDA-EF27-42BA-9D2C-8C3DDBDA4FA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2025-06-02T10:11:49Z</dcterms:modified>
</cp:coreProperties>
</file>